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global" sheetId="1" r:id="rId1"/>
    <sheet name="vch_agent" sheetId="2" r:id="rId2"/>
  </sheets>
  <calcPr calcId="125725" iterateDelta="1E-4"/>
</workbook>
</file>

<file path=xl/calcChain.xml><?xml version="1.0" encoding="utf-8"?>
<calcChain xmlns="http://schemas.openxmlformats.org/spreadsheetml/2006/main">
  <c r="G8" i="2"/>
  <c r="F8"/>
  <c r="Q10"/>
  <c r="B3"/>
  <c r="M3"/>
  <c r="N8"/>
  <c r="O8"/>
  <c r="K8" l="1"/>
  <c r="J8"/>
  <c r="I8"/>
  <c r="Q8"/>
  <c r="P8"/>
  <c r="M8"/>
  <c r="L8"/>
</calcChain>
</file>

<file path=xl/sharedStrings.xml><?xml version="1.0" encoding="utf-8"?>
<sst xmlns="http://schemas.openxmlformats.org/spreadsheetml/2006/main" count="79" uniqueCount="74">
  <si>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</si>
  <si>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</si>
  <si>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</si>
  <si>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</si>
  <si>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</si>
  <si>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</si>
  <si>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</si>
  <si>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</si>
  <si>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</si>
  <si>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</si>
  <si>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</si>
  <si>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</si>
  <si>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</si>
  <si>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</si>
  <si>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</si>
  <si>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</si>
  <si>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</si>
  <si>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</si>
  <si>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</si>
  <si>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</si>
  <si>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</si>
  <si>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Treatment</t>
  </si>
  <si>
    <t>Retail</t>
  </si>
  <si>
    <t>Net USD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</si>
  <si>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</si>
  <si>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</si>
  <si>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</si>
  <si>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</si>
  <si>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</si>
  <si>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</si>
  <si>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</si>
  <si>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</si>
  <si>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Sex</t>
  </si>
  <si>
    <t>F</t>
  </si>
  <si>
    <t>M</t>
  </si>
  <si>
    <t>paxrtl</t>
  </si>
  <si>
    <t>nfemale</t>
  </si>
  <si>
    <t>nmale</t>
  </si>
  <si>
    <t>Mandara Spa Indonesia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</si>
  <si>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</si>
  <si>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</si>
  <si>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</si>
  <si>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</si>
  <si>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</si>
  <si>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</si>
  <si>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</si>
  <si>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</si>
  <si>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</si>
  <si>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</si>
  <si>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</si>
  <si>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nbill</t>
  </si>
  <si>
    <t>Pax</t>
  </si>
  <si>
    <t>retail</t>
  </si>
  <si>
    <t>tax</t>
  </si>
  <si>
    <t>service</t>
  </si>
  <si>
    <t>Summary DSR</t>
  </si>
  <si>
    <t>Periode</t>
  </si>
  <si>
    <t>Spa :</t>
  </si>
  <si>
    <t>(dd-mm-yy)</t>
  </si>
  <si>
    <t>Report :</t>
  </si>
  <si>
    <t>No</t>
  </si>
  <si>
    <t>Type</t>
  </si>
  <si>
    <t>Vch Notes</t>
  </si>
  <si>
    <t>pay_vchtype</t>
  </si>
  <si>
    <t>pay_vchnotes</t>
  </si>
  <si>
    <t>Amount</t>
  </si>
  <si>
    <t>pay_voucher</t>
  </si>
  <si>
    <t>Total</t>
  </si>
  <si>
    <t>vch_agent</t>
  </si>
  <si>
    <t>Bill #</t>
  </si>
  <si>
    <t>Agent</t>
  </si>
  <si>
    <t>agentnm</t>
  </si>
  <si>
    <t>Spa</t>
  </si>
  <si>
    <t>A4:Q5, C5D9F1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</si>
</sst>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/>
    <xf numFmtId="4" fontId="0" fillId="0" borderId="0" xfId="1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" fontId="5" fillId="2" borderId="1" xfId="1" applyNumberFormat="1" applyFont="1" applyFill="1" applyBorder="1" applyAlignment="1" applyProtection="1">
      <alignment horizontal="right"/>
    </xf>
    <xf numFmtId="164" fontId="5" fillId="0" borderId="0" xfId="0" applyNumberFormat="1" applyFont="1" applyBorder="1" applyAlignment="1" applyProtection="1"/>
    <xf numFmtId="0" fontId="5" fillId="0" borderId="0" xfId="0" applyFont="1"/>
    <xf numFmtId="4" fontId="8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3" fillId="0" borderId="0" xfId="1" applyNumberFormat="1" applyFont="1" applyBorder="1" applyAlignment="1" applyProtection="1">
      <alignment horizontal="right"/>
    </xf>
    <xf numFmtId="0" fontId="7" fillId="0" borderId="0" xfId="0" applyFont="1"/>
    <xf numFmtId="49" fontId="7" fillId="0" borderId="0" xfId="0" applyNumberFormat="1" applyFont="1"/>
    <xf numFmtId="14" fontId="7" fillId="0" borderId="0" xfId="0" applyNumberFormat="1" applyFont="1"/>
    <xf numFmtId="0" fontId="9" fillId="0" borderId="0" xfId="0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left"/>
    </xf>
    <xf numFmtId="4" fontId="7" fillId="0" borderId="4" xfId="1" applyNumberFormat="1" applyFont="1" applyBorder="1" applyAlignment="1" applyProtection="1">
      <alignment horizontal="left"/>
    </xf>
    <xf numFmtId="0" fontId="6" fillId="2" borderId="1" xfId="0" applyFont="1" applyFill="1" applyBorder="1" applyAlignment="1">
      <alignment horizontal="center"/>
    </xf>
    <xf numFmtId="165" fontId="1" fillId="0" borderId="4" xfId="0" applyNumberFormat="1" applyFont="1" applyBorder="1" applyAlignment="1" applyProtection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10" fillId="3" borderId="2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left" vertical="center"/>
    </xf>
    <xf numFmtId="0" fontId="10" fillId="3" borderId="2" xfId="0" applyFont="1" applyFill="1" applyBorder="1" applyAlignment="1" applyProtection="1">
      <alignment horizontal="right" vertical="center"/>
    </xf>
    <xf numFmtId="4" fontId="10" fillId="3" borderId="2" xfId="1" applyNumberFormat="1" applyFont="1" applyFill="1" applyBorder="1" applyAlignment="1" applyProtection="1">
      <alignment horizontal="right" vertical="center"/>
    </xf>
    <xf numFmtId="164" fontId="11" fillId="0" borderId="0" xfId="0" applyNumberFormat="1" applyFont="1" applyBorder="1" applyAlignment="1" applyProtection="1"/>
    <xf numFmtId="0" fontId="11" fillId="0" borderId="0" xfId="0" applyFont="1"/>
    <xf numFmtId="0" fontId="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4" fontId="12" fillId="0" borderId="3" xfId="1" applyNumberFormat="1" applyFont="1" applyBorder="1" applyAlignment="1" applyProtection="1">
      <alignment horizontal="right"/>
    </xf>
    <xf numFmtId="3" fontId="12" fillId="0" borderId="3" xfId="1" applyNumberFormat="1" applyFont="1" applyBorder="1" applyAlignment="1" applyProtection="1">
      <alignment horizontal="center"/>
    </xf>
    <xf numFmtId="39" fontId="3" fillId="0" borderId="0" xfId="1" applyNumberFormat="1" applyFont="1" applyBorder="1" applyAlignment="1">
      <alignment horizontal="right"/>
    </xf>
    <xf numFmtId="39" fontId="3" fillId="0" borderId="0" xfId="1" applyNumberFormat="1" applyFont="1" applyAlignment="1">
      <alignment horizontal="right"/>
    </xf>
    <xf numFmtId="39" fontId="12" fillId="0" borderId="3" xfId="1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center"/>
    </xf>
    <xf numFmtId="165" fontId="1" fillId="0" borderId="0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zoomScaleNormal="100" workbookViewId="0">
      <selection activeCell="B8" sqref="B8"/>
    </sheetView>
  </sheetViews>
  <sheetFormatPr defaultRowHeight="12"/>
  <cols>
    <col min="1" max="1" width="22.5703125" style="18"/>
    <col min="2" max="2" width="16.5703125" style="18"/>
    <col min="3" max="3" width="9.28515625" style="18"/>
    <col min="4" max="4" width="18.7109375" style="18" customWidth="1"/>
    <col min="5" max="5" width="15.42578125" style="18"/>
    <col min="6" max="6" width="1.140625" style="18"/>
    <col min="7" max="7" width="17.7109375" style="18"/>
    <col min="8" max="8" width="22.5703125" style="18"/>
    <col min="9" max="9" width="33.28515625" style="18"/>
    <col min="10" max="10" width="13" style="18"/>
    <col min="11" max="11" width="9.42578125" style="18"/>
    <col min="12" max="12" width="13" style="18"/>
    <col min="13" max="13" width="10.7109375" style="18"/>
    <col min="14" max="15" width="14.140625" style="18"/>
    <col min="16" max="16" width="17.7109375" style="18"/>
    <col min="17" max="17" width="15.42578125" style="18"/>
    <col min="18" max="18" width="19" style="18"/>
    <col min="19" max="19" width="15.42578125" style="18"/>
    <col min="20" max="20" width="19" style="18"/>
    <col min="21" max="21" width="17.7109375" style="18"/>
    <col min="22" max="23" width="9.28515625" style="18"/>
    <col min="24" max="24" width="11.7109375" style="18"/>
    <col min="25" max="1025" width="9.28515625" style="18"/>
    <col min="1026" max="16384" width="9.140625" style="18"/>
  </cols>
  <sheetData>
    <row r="1" spans="1:13">
      <c r="A1" s="18" t="s">
        <v>0</v>
      </c>
      <c r="B1" s="18">
        <v>6</v>
      </c>
      <c r="D1" s="18" t="s">
        <v>1</v>
      </c>
      <c r="G1" s="18" t="s">
        <v>2</v>
      </c>
    </row>
    <row r="2" spans="1:13">
      <c r="A2" s="18" t="s">
        <v>3</v>
      </c>
      <c r="B2" s="18">
        <v>8</v>
      </c>
      <c r="D2" s="19" t="s">
        <v>39</v>
      </c>
      <c r="E2" s="19" t="s">
        <v>40</v>
      </c>
      <c r="F2" s="19"/>
      <c r="G2" s="19" t="s">
        <v>4</v>
      </c>
      <c r="H2" s="19"/>
      <c r="I2" s="19"/>
      <c r="J2" s="19"/>
      <c r="K2" s="19"/>
      <c r="L2" s="19"/>
      <c r="M2" s="19"/>
    </row>
    <row r="3" spans="1:13">
      <c r="A3" s="18" t="s">
        <v>5</v>
      </c>
      <c r="B3" s="18">
        <v>16</v>
      </c>
      <c r="D3" s="18" t="s">
        <v>41</v>
      </c>
      <c r="E3" s="20">
        <v>41068</v>
      </c>
      <c r="F3" s="19"/>
      <c r="G3" s="19" t="s">
        <v>6</v>
      </c>
      <c r="H3" s="19"/>
      <c r="I3" s="19"/>
      <c r="J3" s="19"/>
      <c r="K3" s="19"/>
      <c r="L3" s="19"/>
      <c r="M3" s="19"/>
    </row>
    <row r="4" spans="1:13">
      <c r="A4" s="18" t="s">
        <v>7</v>
      </c>
      <c r="B4" s="18" t="s">
        <v>68</v>
      </c>
      <c r="D4" s="18" t="s">
        <v>42</v>
      </c>
      <c r="G4" s="18" t="s">
        <v>8</v>
      </c>
    </row>
    <row r="5" spans="1:13">
      <c r="A5" s="18" t="s">
        <v>9</v>
      </c>
      <c r="B5" s="18" t="s">
        <v>10</v>
      </c>
      <c r="D5" s="18" t="s">
        <v>43</v>
      </c>
      <c r="G5" s="18" t="s">
        <v>11</v>
      </c>
    </row>
    <row r="6" spans="1:13">
      <c r="A6" s="18" t="s">
        <v>12</v>
      </c>
      <c r="B6" s="18" t="s">
        <v>13</v>
      </c>
      <c r="D6" s="18" t="s">
        <v>44</v>
      </c>
      <c r="E6" s="18" t="s">
        <v>45</v>
      </c>
      <c r="G6" s="18" t="s">
        <v>14</v>
      </c>
    </row>
    <row r="7" spans="1:13">
      <c r="A7" s="18" t="s">
        <v>15</v>
      </c>
      <c r="B7" s="18" t="s">
        <v>73</v>
      </c>
      <c r="D7" s="18" t="s">
        <v>46</v>
      </c>
      <c r="G7" s="18" t="s">
        <v>16</v>
      </c>
    </row>
    <row r="8" spans="1:13">
      <c r="A8" s="18" t="s">
        <v>17</v>
      </c>
      <c r="D8" s="18" t="s">
        <v>47</v>
      </c>
      <c r="G8" s="18" t="s">
        <v>18</v>
      </c>
    </row>
    <row r="9" spans="1:13">
      <c r="D9" s="18" t="s">
        <v>48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6"/>
  <sheetViews>
    <sheetView zoomScaleNormal="100" workbookViewId="0">
      <selection activeCell="C7" sqref="C7"/>
    </sheetView>
  </sheetViews>
  <sheetFormatPr defaultRowHeight="15"/>
  <cols>
    <col min="1" max="1" width="5.28515625" style="1" customWidth="1"/>
    <col min="2" max="2" width="15.85546875" style="1" customWidth="1"/>
    <col min="3" max="3" width="12.5703125" style="1" customWidth="1"/>
    <col min="4" max="4" width="20.28515625" style="28" customWidth="1"/>
    <col min="5" max="5" width="21.28515625" style="28" customWidth="1"/>
    <col min="6" max="6" width="13.5703125" style="26" customWidth="1"/>
    <col min="7" max="7" width="10.42578125" style="1" customWidth="1"/>
    <col min="8" max="8" width="8.5703125" style="1" customWidth="1"/>
    <col min="9" max="9" width="14" style="8" customWidth="1"/>
    <col min="10" max="10" width="11.42578125" style="8" customWidth="1"/>
    <col min="11" max="12" width="10" style="8" customWidth="1"/>
    <col min="13" max="13" width="14.5703125" style="8" customWidth="1"/>
    <col min="14" max="14" width="16.28515625" style="8" customWidth="1"/>
    <col min="15" max="22" width="9.28515625" style="2"/>
    <col min="23" max="1029" width="8.5703125"/>
  </cols>
  <sheetData>
    <row r="1" spans="1:25">
      <c r="A1" s="9" t="s">
        <v>38</v>
      </c>
    </row>
    <row r="2" spans="1:25">
      <c r="A2" s="9" t="s">
        <v>55</v>
      </c>
    </row>
    <row r="3" spans="1:25" ht="15" customHeight="1">
      <c r="A3" s="16" t="s">
        <v>57</v>
      </c>
      <c r="B3" s="25" t="str">
        <f>VLOOKUP("spanm",global!$D$2:$E$28,2,0)</f>
        <v>Clubmed</v>
      </c>
      <c r="C3" s="25"/>
      <c r="D3" s="25"/>
      <c r="E3" s="49"/>
      <c r="F3" s="16"/>
      <c r="G3" s="47"/>
      <c r="H3" s="3"/>
      <c r="L3" s="15" t="s">
        <v>56</v>
      </c>
      <c r="M3" s="23" t="e">
        <f>CONCATENATE(VLOOKUP("tgl1",global!$D$2:$E$8,2,0), " to ", VLOOKUP("tgl2",global!$D$2:$E$8,2,0))</f>
        <v>#N/A</v>
      </c>
      <c r="N3" s="23"/>
    </row>
    <row r="4" spans="1:25" s="14" customFormat="1">
      <c r="A4" s="10"/>
      <c r="B4" s="10"/>
      <c r="C4" s="10"/>
      <c r="D4" s="29"/>
      <c r="E4" s="29"/>
      <c r="F4" s="27"/>
      <c r="G4" s="10"/>
      <c r="H4" s="11" t="s">
        <v>58</v>
      </c>
      <c r="I4" s="11" t="s">
        <v>51</v>
      </c>
      <c r="J4" s="24" t="s">
        <v>32</v>
      </c>
      <c r="K4" s="24"/>
      <c r="L4" s="12" t="s">
        <v>21</v>
      </c>
      <c r="M4" s="12" t="s">
        <v>22</v>
      </c>
      <c r="N4" s="12"/>
      <c r="O4" s="12"/>
      <c r="P4" s="12" t="s">
        <v>26</v>
      </c>
      <c r="Q4" s="12" t="s">
        <v>29</v>
      </c>
      <c r="R4" s="13"/>
      <c r="S4" s="13"/>
      <c r="T4" s="13"/>
      <c r="U4" s="13"/>
      <c r="V4" s="13"/>
      <c r="W4" s="13"/>
      <c r="X4" s="13"/>
      <c r="Y4" s="13"/>
    </row>
    <row r="5" spans="1:25" s="39" customFormat="1" ht="13.5" thickBot="1">
      <c r="A5" s="34" t="s">
        <v>60</v>
      </c>
      <c r="B5" s="35" t="s">
        <v>72</v>
      </c>
      <c r="C5" s="35" t="s">
        <v>61</v>
      </c>
      <c r="D5" s="35" t="s">
        <v>62</v>
      </c>
      <c r="E5" s="35" t="s">
        <v>70</v>
      </c>
      <c r="F5" s="36" t="s">
        <v>65</v>
      </c>
      <c r="G5" s="34" t="s">
        <v>69</v>
      </c>
      <c r="H5" s="34" t="s">
        <v>49</v>
      </c>
      <c r="I5" s="34" t="s">
        <v>52</v>
      </c>
      <c r="J5" s="34" t="s">
        <v>33</v>
      </c>
      <c r="K5" s="34" t="s">
        <v>34</v>
      </c>
      <c r="L5" s="37" t="s">
        <v>23</v>
      </c>
      <c r="M5" s="37" t="s">
        <v>23</v>
      </c>
      <c r="N5" s="37" t="s">
        <v>25</v>
      </c>
      <c r="O5" s="37" t="s">
        <v>24</v>
      </c>
      <c r="P5" s="37" t="s">
        <v>27</v>
      </c>
      <c r="Q5" s="37" t="s">
        <v>28</v>
      </c>
      <c r="R5" s="38"/>
      <c r="S5" s="38"/>
      <c r="T5" s="38"/>
      <c r="U5" s="38"/>
      <c r="V5" s="38"/>
      <c r="W5" s="38"/>
      <c r="X5" s="38"/>
      <c r="Y5" s="38"/>
    </row>
    <row r="6" spans="1:25" s="5" customFormat="1" ht="12">
      <c r="A6" s="4" t="s">
        <v>19</v>
      </c>
      <c r="B6" s="30" t="s">
        <v>44</v>
      </c>
      <c r="C6" s="30" t="s">
        <v>63</v>
      </c>
      <c r="D6" s="30" t="s">
        <v>64</v>
      </c>
      <c r="E6" s="30" t="s">
        <v>71</v>
      </c>
      <c r="F6" s="44" t="s">
        <v>66</v>
      </c>
      <c r="G6" s="4" t="s">
        <v>50</v>
      </c>
      <c r="H6" s="4" t="s">
        <v>41</v>
      </c>
      <c r="I6" s="4" t="s">
        <v>35</v>
      </c>
      <c r="J6" s="4" t="s">
        <v>36</v>
      </c>
      <c r="K6" s="4" t="s">
        <v>37</v>
      </c>
      <c r="L6" s="17" t="s">
        <v>14</v>
      </c>
      <c r="M6" s="17" t="s">
        <v>16</v>
      </c>
      <c r="N6" s="17" t="s">
        <v>53</v>
      </c>
      <c r="O6" s="17" t="s">
        <v>54</v>
      </c>
      <c r="P6" s="17" t="s">
        <v>30</v>
      </c>
      <c r="Q6" s="17" t="s">
        <v>31</v>
      </c>
      <c r="R6" s="6" t="s">
        <v>20</v>
      </c>
      <c r="S6" s="7"/>
      <c r="T6" s="7"/>
      <c r="U6" s="7"/>
      <c r="V6" s="7"/>
      <c r="W6" s="7"/>
      <c r="X6" s="7"/>
      <c r="Y6" s="7"/>
    </row>
    <row r="7" spans="1:25" s="33" customFormat="1" ht="12.75" thickBot="1">
      <c r="A7" s="31"/>
      <c r="B7" s="31"/>
      <c r="C7" s="31"/>
      <c r="D7" s="32"/>
      <c r="E7" s="32"/>
      <c r="F7" s="45"/>
      <c r="G7" s="31"/>
      <c r="H7" s="31"/>
      <c r="I7" s="31"/>
      <c r="J7" s="31"/>
      <c r="K7" s="31"/>
      <c r="L7" s="17"/>
      <c r="M7" s="17"/>
      <c r="N7" s="17"/>
      <c r="O7" s="17"/>
      <c r="P7" s="17"/>
      <c r="Q7" s="17"/>
      <c r="R7" s="7"/>
      <c r="S7" s="7"/>
      <c r="T7" s="7"/>
      <c r="U7" s="7"/>
      <c r="V7" s="7"/>
      <c r="W7" s="7"/>
      <c r="X7" s="7"/>
      <c r="Y7" s="7"/>
    </row>
    <row r="8" spans="1:25" s="33" customFormat="1" ht="13.5" thickTop="1" thickBot="1">
      <c r="A8" s="40"/>
      <c r="B8" s="40"/>
      <c r="C8" s="40"/>
      <c r="D8" s="41" t="s">
        <v>67</v>
      </c>
      <c r="E8" s="41"/>
      <c r="F8" s="46">
        <f t="shared" ref="F8:K8" si="0">SUM(F6:F7)</f>
        <v>0</v>
      </c>
      <c r="G8" s="43">
        <f>SUM(G6:G7)</f>
        <v>0</v>
      </c>
      <c r="H8" s="40"/>
      <c r="I8" s="43">
        <f t="shared" si="0"/>
        <v>0</v>
      </c>
      <c r="J8" s="43">
        <f t="shared" si="0"/>
        <v>0</v>
      </c>
      <c r="K8" s="43">
        <f t="shared" si="0"/>
        <v>0</v>
      </c>
      <c r="L8" s="42">
        <f>SUM(L6:L7)</f>
        <v>0</v>
      </c>
      <c r="M8" s="42">
        <f>SUM(M6:M7)</f>
        <v>0</v>
      </c>
      <c r="N8" s="42">
        <f t="shared" ref="N8:Q8" si="1">SUM(N6:N7)</f>
        <v>0</v>
      </c>
      <c r="O8" s="42">
        <f>SUM(O6:O7)</f>
        <v>0</v>
      </c>
      <c r="P8" s="42">
        <f t="shared" si="1"/>
        <v>0</v>
      </c>
      <c r="Q8" s="42">
        <f t="shared" si="1"/>
        <v>0</v>
      </c>
      <c r="R8" s="7"/>
      <c r="S8" s="7"/>
      <c r="T8" s="7"/>
      <c r="U8" s="7"/>
      <c r="V8" s="7"/>
      <c r="W8" s="7"/>
      <c r="X8" s="7"/>
      <c r="Y8" s="7"/>
    </row>
    <row r="9" spans="1:25" ht="15.75" thickTop="1">
      <c r="I9" s="1"/>
      <c r="J9" s="1"/>
      <c r="K9" s="1"/>
      <c r="O9" s="8"/>
      <c r="P9" s="8"/>
      <c r="Q9" s="8"/>
      <c r="W9" s="2"/>
      <c r="X9" s="2"/>
      <c r="Y9" s="2"/>
    </row>
    <row r="10" spans="1:25">
      <c r="I10" s="1"/>
      <c r="J10" s="1"/>
      <c r="K10" s="1"/>
      <c r="O10" s="8"/>
      <c r="P10" s="21" t="s">
        <v>59</v>
      </c>
      <c r="Q10" s="22" t="e">
        <f>VLOOKUP("rpt",global!$D$2:$E$28,2,0)</f>
        <v>#N/A</v>
      </c>
      <c r="W10" s="2"/>
      <c r="X10" s="2"/>
      <c r="Y10" s="2"/>
    </row>
    <row r="11" spans="1:25">
      <c r="G11" s="48"/>
      <c r="H11" s="2"/>
      <c r="I11" s="2"/>
      <c r="J11" s="2"/>
      <c r="K11" s="2"/>
      <c r="L11" s="2"/>
      <c r="M11" s="2"/>
      <c r="N11" s="2"/>
      <c r="O11"/>
      <c r="P11"/>
      <c r="Q11"/>
      <c r="R11"/>
      <c r="S11"/>
      <c r="T11"/>
      <c r="U11"/>
      <c r="V11"/>
    </row>
    <row r="12" spans="1:25">
      <c r="G12" s="48"/>
      <c r="H12" s="2"/>
      <c r="I12" s="2"/>
      <c r="J12" s="2"/>
      <c r="K12" s="2"/>
      <c r="L12" s="2"/>
      <c r="M12" s="2"/>
      <c r="N12" s="2"/>
      <c r="O12"/>
      <c r="P12"/>
      <c r="Q12"/>
      <c r="R12"/>
      <c r="S12"/>
      <c r="T12"/>
      <c r="U12"/>
      <c r="V12"/>
    </row>
    <row r="13" spans="1:25">
      <c r="G13" s="48"/>
      <c r="H13" s="2"/>
      <c r="I13" s="2"/>
      <c r="J13" s="2"/>
      <c r="K13" s="2"/>
      <c r="L13" s="2"/>
      <c r="M13" s="2"/>
      <c r="N13" s="2"/>
      <c r="O13"/>
      <c r="P13"/>
      <c r="Q13"/>
      <c r="R13"/>
      <c r="S13"/>
      <c r="T13"/>
      <c r="U13"/>
      <c r="V13"/>
    </row>
    <row r="14" spans="1:25">
      <c r="G14" s="48"/>
      <c r="H14" s="2"/>
      <c r="I14" s="2"/>
      <c r="J14" s="2"/>
      <c r="K14" s="2"/>
      <c r="L14" s="2"/>
      <c r="M14" s="2"/>
      <c r="N14" s="2"/>
      <c r="O14"/>
      <c r="P14"/>
      <c r="Q14"/>
      <c r="R14"/>
      <c r="S14"/>
      <c r="T14"/>
      <c r="U14"/>
      <c r="V14"/>
    </row>
    <row r="15" spans="1:25">
      <c r="G15" s="48"/>
      <c r="H15" s="2"/>
      <c r="I15" s="2"/>
      <c r="J15" s="2"/>
      <c r="K15" s="2"/>
      <c r="L15" s="2"/>
      <c r="M15" s="2"/>
      <c r="N15" s="2"/>
      <c r="O15"/>
      <c r="P15"/>
      <c r="Q15"/>
      <c r="R15"/>
      <c r="S15"/>
      <c r="T15"/>
      <c r="U15"/>
      <c r="V15"/>
    </row>
    <row r="16" spans="1:25">
      <c r="G16" s="48"/>
      <c r="H16" s="2"/>
      <c r="I16" s="2"/>
      <c r="J16" s="2"/>
      <c r="K16" s="2"/>
      <c r="L16" s="2"/>
      <c r="M16" s="2"/>
      <c r="N16" s="2"/>
      <c r="O16"/>
      <c r="P16"/>
      <c r="Q16"/>
      <c r="R16"/>
      <c r="S16"/>
      <c r="T16"/>
      <c r="U16"/>
      <c r="V16"/>
    </row>
  </sheetData>
  <mergeCells count="3">
    <mergeCell ref="M3:N3"/>
    <mergeCell ref="J4:K4"/>
    <mergeCell ref="B3:D3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vch_agent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2012-08-31T06:22:15Z</dcterms:modified>
</cp:coreProperties>
</file>